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<sst xmlns="http://schemas.openxmlformats.org/spreadsheetml/2006/main" count="14" uniqueCount="14">
  <si>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구간</t>
  </si>
  <si>
    <t>구간인원</t>
  </si>
  <si>
    <t>샘플</t>
  </si>
  <si>
    <t>잔류</t>
  </si>
  <si>
    <t>샘플
합격</t>
  </si>
  <si>
    <t>누적
잔류</t>
  </si>
  <si>
    <t>샘플
불합</t>
  </si>
  <si>
    <t>대기 100</t>
  </si>
  <si>
    <t>대기 150</t>
  </si>
  <si>
    <t>대기 200</t>
  </si>
  <si>
    <t>초기잔류</t>
  </si>
  <si>
    <t>불합</t>
  </si>
  <si>
    <t>합격</t>
  </si>
  <si>
    <t>샘플
초기잔류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</si>
</sst>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0.0%"/>
    <numFmt numFmtId="179" formatCode="_-* #,##0.000_-;\-* #,##0.000_-;_-* &quot;-&quot;??_-;_-@_-"/>
  </numFmts>
  <fonts count="18"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48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0" borderId="10" xfId="48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48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0" max="10" width="9.00390625" style="2" customWidth="1"/>
  </cols>
  <sheetData>
    <row r="1" ht="12.75" customHeight="1"/>
    <row r="2" spans="1:11" ht="42.75" customHeight="1">
      <c r="A2" s="3" t="s">
        <v>0</v>
      </c>
      <c r="B2" s="3" t="s">
        <v>1</v>
      </c>
      <c r="C2" s="10" t="s">
        <v>2</v>
      </c>
      <c r="D2" s="11" t="s">
        <v>4</v>
      </c>
      <c r="E2" s="11" t="s">
        <v>6</v>
      </c>
      <c r="F2" s="11" t="s">
        <v>13</v>
      </c>
      <c r="G2" s="4" t="s">
        <v>12</v>
      </c>
      <c r="H2" s="4" t="s">
        <v>11</v>
      </c>
      <c r="I2" s="4" t="s">
        <v>10</v>
      </c>
      <c r="J2" s="5" t="s">
        <v>3</v>
      </c>
      <c r="K2" s="4" t="s">
        <v>5</v>
      </c>
    </row>
    <row r="3" spans="1:11" ht="18" customHeight="1">
      <c r="A3" s="6">
        <v>107</v>
      </c>
      <c r="B3" s="6">
        <v>107</v>
      </c>
      <c r="C3" s="12">
        <f>SUM(D3:F3)</f>
        <v>39</v>
      </c>
      <c r="D3" s="12">
        <v>33</v>
      </c>
      <c r="E3" s="12">
        <v>1</v>
      </c>
      <c r="F3" s="12">
        <v>5</v>
      </c>
      <c r="G3" s="7">
        <f>D3/C3*B3</f>
        <v>90.53846153846153</v>
      </c>
      <c r="H3" s="7">
        <f>E3/C3*B3</f>
        <v>2.7435897435897436</v>
      </c>
      <c r="I3" s="7">
        <f>F3/C3*B3</f>
        <v>13.717948717948717</v>
      </c>
      <c r="J3" s="7">
        <f>H3+I3</f>
        <v>16.46153846153846</v>
      </c>
      <c r="K3" s="8">
        <f>J3</f>
        <v>16.46153846153846</v>
      </c>
    </row>
    <row r="4" spans="1:11" ht="18" customHeight="1">
      <c r="A4" s="6" t="s">
        <v>7</v>
      </c>
      <c r="B4" s="6">
        <v>100</v>
      </c>
      <c r="C4" s="12">
        <f>SUM(D4:F4)</f>
        <v>29</v>
      </c>
      <c r="D4" s="12">
        <v>12</v>
      </c>
      <c r="E4" s="12">
        <v>10</v>
      </c>
      <c r="F4" s="12">
        <v>7</v>
      </c>
      <c r="G4" s="7">
        <f>D4/C4*B4</f>
        <v>41.37931034482759</v>
      </c>
      <c r="H4" s="7">
        <f>E4/C4*B4</f>
        <v>34.48275862068966</v>
      </c>
      <c r="I4" s="7">
        <f>F4/C4*B4</f>
        <v>24.137931034482758</v>
      </c>
      <c r="J4" s="7">
        <f>H4+I4</f>
        <v>58.62068965517241</v>
      </c>
      <c r="K4" s="8">
        <f>K3+J4</f>
        <v>75.08222811671087</v>
      </c>
    </row>
    <row r="5" spans="1:11" ht="18" customHeight="1">
      <c r="A5" s="6" t="s">
        <v>8</v>
      </c>
      <c r="B5" s="6">
        <v>50</v>
      </c>
      <c r="C5" s="12">
        <f>SUM(D5:F5)</f>
        <v>22</v>
      </c>
      <c r="D5" s="12">
        <v>11</v>
      </c>
      <c r="E5" s="12">
        <v>4</v>
      </c>
      <c r="F5" s="12">
        <v>7</v>
      </c>
      <c r="G5" s="7">
        <f>D5/C5*B5</f>
        <v>25</v>
      </c>
      <c r="H5" s="7">
        <f>E5/C5*B5</f>
        <v>9.090909090909092</v>
      </c>
      <c r="I5" s="7">
        <f>F5/C5*B5</f>
        <v>15.909090909090908</v>
      </c>
      <c r="J5" s="7">
        <f>H5+I5</f>
        <v>25</v>
      </c>
      <c r="K5" s="8">
        <f>K4+J5</f>
        <v>100.08222811671087</v>
      </c>
    </row>
    <row r="6" spans="1:11" ht="18" customHeight="1">
      <c r="A6" s="6" t="s">
        <v>9</v>
      </c>
      <c r="B6" s="6">
        <v>50</v>
      </c>
      <c r="C6" s="12">
        <f>SUM(D6:F6)</f>
        <v>18</v>
      </c>
      <c r="D6" s="12">
        <v>5</v>
      </c>
      <c r="E6" s="12">
        <v>3</v>
      </c>
      <c r="F6" s="12">
        <v>10</v>
      </c>
      <c r="G6" s="7">
        <f>D6/C6*B6</f>
        <v>13.88888888888889</v>
      </c>
      <c r="H6" s="7">
        <f>E6/C6*B6</f>
        <v>8.333333333333332</v>
      </c>
      <c r="I6" s="7">
        <f>F6/C6*B6</f>
        <v>27.77777777777778</v>
      </c>
      <c r="J6" s="7">
        <f>H6+I6</f>
        <v>36.111111111111114</v>
      </c>
      <c r="K6" s="8">
        <f>K5+J6</f>
        <v>136.19333922782198</v>
      </c>
    </row>
    <row r="7" spans="1:10" ht="18" customHeight="1">
      <c r="A7" s="1"/>
      <c r="B7" s="1"/>
      <c r="C7" s="1"/>
      <c r="D7" s="1"/>
      <c r="E7" s="1"/>
      <c r="F7" s="1"/>
      <c r="G7" s="1"/>
      <c r="H7" s="1"/>
      <c r="I7" s="1"/>
      <c r="J7" s="9"/>
    </row>
    <row r="8" ht="18" customHeight="1"/>
    <row r="9" ht="18" customHeight="1">
      <c r="F9" s="13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admin</cp:lastModifiedBy>
  <dcterms:created xsi:type="dcterms:W3CDTF">2011-01-25T10:09:27Z</dcterms:created>
  <dcterms:modified xsi:type="dcterms:W3CDTF">2011-01-31T17:51:46Z</dcterms:modified>
  <cp:category/>
  <cp:version/>
  <cp:contentType/>
  <cp:contentStatus/>
</cp:coreProperties>
</file>